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6" sheetId="1" r:id="rId1"/>
    <sheet name="№7" sheetId="2" r:id="rId2"/>
  </sheets>
  <definedNames>
    <definedName name="_xlnm.Print_Area" localSheetId="0">'№6'!$A$1:$D$21</definedName>
    <definedName name="_xlnm.Print_Area" localSheetId="1">'№7'!$A$1:$E$24</definedName>
  </definedNames>
  <calcPr fullCalcOnLoad="1"/>
</workbook>
</file>

<file path=xl/sharedStrings.xml><?xml version="1.0" encoding="utf-8"?>
<sst xmlns="http://schemas.openxmlformats.org/spreadsheetml/2006/main" count="100" uniqueCount="67">
  <si>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</si>
  <si>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</si>
  <si>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</si>
  <si>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</si>
  <si>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</si>
  <si>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</si>
  <si>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</si>
  <si>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</si>
  <si>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</si>
  <si>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</si>
  <si>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</si>
  <si>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</si>
  <si>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</si>
  <si>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</si>
  <si>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</si>
  <si>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</si>
  <si>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</si>
  <si>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</si>
  <si>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</si>
  <si>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</si>
  <si>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</si>
  <si>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</si>
  <si>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</si>
  <si>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</si>
  <si>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</si>
  <si>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</si>
  <si>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</si>
  <si>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</si>
  <si>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</si>
  <si>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</si>
  <si>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</si>
  <si>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</si>
  <si>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</si>
  <si>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</si>
  <si>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</si>
  <si>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</si>
  <si>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</si>
  <si>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</si>
  <si>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</si>
  <si>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</si>
  <si>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</si>
  <si>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</si>
  <si>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</si>
  <si>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</si>
  <si>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</si>
  <si>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</si>
  <si>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</si>
  <si>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</si>
  <si>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</si>
  <si>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</si>
  <si>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</t>
  </si>
  <si>
    <t>01 02 00 00 00 0000 700</t>
  </si>
  <si>
    <t>01 02 00 00 10 0000 710</t>
  </si>
  <si>
    <t>Получение 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</si>
  <si>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</si>
  <si>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01 02 00 00 00 0000 800</t>
  </si>
  <si>
    <t>01 02 00 00 10 0000 810</t>
  </si>
  <si>
    <t>Погашение кредитов, полученных от кредитных организаций в валюте Российской Федерации</t>
  </si>
  <si>
    <t>Погашение бюджетами сельских поселений кредитов от кредитных организацийи в валюте Российской Федерации</t>
  </si>
  <si>
    <t xml:space="preserve">     </t>
  </si>
  <si>
    <t xml:space="preserve">  </t>
  </si>
  <si>
    <t>2024 год</t>
  </si>
  <si>
    <t>Источники внутреннего финансирования дефицита местного бюджета  на 2023 год</t>
  </si>
  <si>
    <t>Источники внутреннего финансирования дефицита местного бюджета на плановый период 2024 и 2025 годов</t>
  </si>
  <si>
    <t>2025 год</t>
  </si>
  <si>
    <t xml:space="preserve">Приложение № 7
к Решению Собрания Представителей
сельского поселения Светлодольск 
муниципального района Сергиевский
"О бюджете сельского поселения Светлодольск
                                                                    на 2023 год и на плановый период 2024 и 2025 годов"                                                                                                                                № 36 от "21" декабря 2022 года                                                                                                                                                        </t>
  </si>
  <si>
    <t xml:space="preserve">Приложение № 6
к Решению Собрания Представителей
сельского поселения Светлодольск 
муниципального района Сергиевский
"О бюджете сельского поселения Светлодольск
                  на 2023 год и на плановый период 2024 и 2025 годов"                                                                                                                                     № 36 от "21" декабря 2022 года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</si>
</sst>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29" customHeight="1">
      <c r="C1" s="26" t="s">
        <v>66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62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8" ht="43.5" customHeight="1">
      <c r="A5" s="25"/>
      <c r="B5" s="25"/>
      <c r="C5" s="25"/>
      <c r="D5" s="25"/>
      <c r="E5" s="3"/>
      <c r="H5" s="4" t="s">
        <v>59</v>
      </c>
    </row>
    <row r="6" spans="1:14" s="21" customFormat="1" ht="54" customHeight="1">
      <c r="A6" s="7" t="s">
        <v>0</v>
      </c>
      <c r="B6" s="7" t="s">
        <v>1</v>
      </c>
      <c r="C6" s="7" t="s">
        <v>46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430</v>
      </c>
      <c r="B7" s="7" t="s">
        <v>36</v>
      </c>
      <c r="C7" s="8" t="s">
        <v>2</v>
      </c>
      <c r="D7" s="9">
        <f>D8+D13+D22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430</v>
      </c>
      <c r="B8" s="7" t="s">
        <v>49</v>
      </c>
      <c r="C8" s="8" t="s">
        <v>50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430</v>
      </c>
      <c r="B9" s="5" t="s">
        <v>51</v>
      </c>
      <c r="C9" s="11" t="s">
        <v>53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430</v>
      </c>
      <c r="B10" s="13" t="s">
        <v>52</v>
      </c>
      <c r="C10" s="14" t="s">
        <v>54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37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430</v>
      </c>
      <c r="B13" s="7" t="s">
        <v>18</v>
      </c>
      <c r="C13" s="8" t="s">
        <v>45</v>
      </c>
      <c r="D13" s="9">
        <f>D14+D18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430</v>
      </c>
      <c r="B14" s="7" t="s">
        <v>19</v>
      </c>
      <c r="C14" s="8" t="s">
        <v>4</v>
      </c>
      <c r="D14" s="15">
        <f>D15</f>
        <v>-140165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430</v>
      </c>
      <c r="B15" s="5" t="s">
        <v>20</v>
      </c>
      <c r="C15" s="11" t="s">
        <v>5</v>
      </c>
      <c r="D15" s="15">
        <f>D16</f>
        <v>-140165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430</v>
      </c>
      <c r="B16" s="5" t="s">
        <v>21</v>
      </c>
      <c r="C16" s="11" t="s">
        <v>6</v>
      </c>
      <c r="D16" s="15">
        <f>D17</f>
        <v>-140165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430</v>
      </c>
      <c r="B17" s="13" t="s">
        <v>39</v>
      </c>
      <c r="C17" s="14" t="s">
        <v>47</v>
      </c>
      <c r="D17" s="15">
        <f>-(140165+D9+D22)</f>
        <v>-140165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430</v>
      </c>
      <c r="B18" s="7" t="s">
        <v>22</v>
      </c>
      <c r="C18" s="8" t="s">
        <v>7</v>
      </c>
      <c r="D18" s="15">
        <f>D19</f>
        <v>140165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430</v>
      </c>
      <c r="B19" s="5" t="s">
        <v>23</v>
      </c>
      <c r="C19" s="11" t="s">
        <v>8</v>
      </c>
      <c r="D19" s="15">
        <f>D20</f>
        <v>140165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430</v>
      </c>
      <c r="B20" s="5" t="s">
        <v>24</v>
      </c>
      <c r="C20" s="11" t="s">
        <v>9</v>
      </c>
      <c r="D20" s="15">
        <f>D21</f>
        <v>140165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430</v>
      </c>
      <c r="B21" s="13" t="s">
        <v>40</v>
      </c>
      <c r="C21" s="14" t="s">
        <v>48</v>
      </c>
      <c r="D21" s="15">
        <v>140165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25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26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28</v>
      </c>
      <c r="C24" s="11" t="s">
        <v>27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8.5" customHeight="1">
      <c r="A1" s="1"/>
      <c r="B1" s="1"/>
      <c r="C1" s="26" t="s">
        <v>65</v>
      </c>
      <c r="D1" s="26"/>
      <c r="E1" s="26"/>
    </row>
    <row r="2" spans="1:10" ht="21.75" customHeight="1">
      <c r="A2" s="1"/>
      <c r="B2" s="1"/>
      <c r="C2" s="16"/>
      <c r="D2" s="16"/>
      <c r="E2" s="16"/>
      <c r="J2" s="4" t="s">
        <v>60</v>
      </c>
    </row>
    <row r="3" spans="1:5" ht="18.75" customHeight="1">
      <c r="A3" s="24" t="s">
        <v>63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46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61</v>
      </c>
      <c r="E7" s="7" t="s">
        <v>64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430</v>
      </c>
      <c r="B8" s="7" t="s">
        <v>36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.75">
      <c r="A9" s="17">
        <v>430</v>
      </c>
      <c r="B9" s="7" t="s">
        <v>49</v>
      </c>
      <c r="C9" s="8" t="s">
        <v>50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430</v>
      </c>
      <c r="B10" s="5" t="s">
        <v>51</v>
      </c>
      <c r="C10" s="11" t="s">
        <v>53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430</v>
      </c>
      <c r="B11" s="13" t="s">
        <v>52</v>
      </c>
      <c r="C11" s="14" t="s">
        <v>54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15</v>
      </c>
      <c r="C12" s="11" t="s">
        <v>16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430</v>
      </c>
      <c r="B13" s="5" t="s">
        <v>55</v>
      </c>
      <c r="C13" s="11" t="s">
        <v>57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430</v>
      </c>
      <c r="B14" s="13" t="s">
        <v>56</v>
      </c>
      <c r="C14" s="14" t="s">
        <v>58</v>
      </c>
      <c r="D14" s="15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38</v>
      </c>
      <c r="C15" s="11" t="s">
        <v>17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430</v>
      </c>
      <c r="B16" s="7" t="s">
        <v>18</v>
      </c>
      <c r="C16" s="8" t="s">
        <v>45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430</v>
      </c>
      <c r="B17" s="7" t="s">
        <v>19</v>
      </c>
      <c r="C17" s="8" t="s">
        <v>4</v>
      </c>
      <c r="D17" s="15">
        <f aca="true" t="shared" si="0" ref="D17:E19">D18</f>
        <v>-105762</v>
      </c>
      <c r="E17" s="15">
        <f t="shared" si="0"/>
        <v>-118252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430</v>
      </c>
      <c r="B18" s="5" t="s">
        <v>20</v>
      </c>
      <c r="C18" s="11" t="s">
        <v>5</v>
      </c>
      <c r="D18" s="15">
        <f t="shared" si="0"/>
        <v>-105762</v>
      </c>
      <c r="E18" s="15">
        <f t="shared" si="0"/>
        <v>-118252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430</v>
      </c>
      <c r="B19" s="5" t="s">
        <v>21</v>
      </c>
      <c r="C19" s="11" t="s">
        <v>43</v>
      </c>
      <c r="D19" s="15">
        <f t="shared" si="0"/>
        <v>-105762</v>
      </c>
      <c r="E19" s="15">
        <f t="shared" si="0"/>
        <v>-118252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430</v>
      </c>
      <c r="B20" s="13" t="s">
        <v>39</v>
      </c>
      <c r="C20" s="14" t="s">
        <v>47</v>
      </c>
      <c r="D20" s="15">
        <f>-(105762+D10)</f>
        <v>-105762</v>
      </c>
      <c r="E20" s="15">
        <f>-(118252+E10)</f>
        <v>-118252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430</v>
      </c>
      <c r="B21" s="7" t="s">
        <v>22</v>
      </c>
      <c r="C21" s="8" t="s">
        <v>7</v>
      </c>
      <c r="D21" s="15">
        <f aca="true" t="shared" si="1" ref="D21:E23">D22</f>
        <v>105762</v>
      </c>
      <c r="E21" s="15">
        <f t="shared" si="1"/>
        <v>118252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430</v>
      </c>
      <c r="B22" s="5" t="s">
        <v>23</v>
      </c>
      <c r="C22" s="11" t="s">
        <v>8</v>
      </c>
      <c r="D22" s="15">
        <f t="shared" si="1"/>
        <v>105762</v>
      </c>
      <c r="E22" s="15">
        <f t="shared" si="1"/>
        <v>118252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430</v>
      </c>
      <c r="B23" s="5" t="s">
        <v>24</v>
      </c>
      <c r="C23" s="11" t="s">
        <v>44</v>
      </c>
      <c r="D23" s="15">
        <f t="shared" si="1"/>
        <v>105762</v>
      </c>
      <c r="E23" s="15">
        <f t="shared" si="1"/>
        <v>118252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430</v>
      </c>
      <c r="B24" s="13" t="s">
        <v>40</v>
      </c>
      <c r="C24" s="14" t="s">
        <v>48</v>
      </c>
      <c r="D24" s="15">
        <f>105762+D13</f>
        <v>105762</v>
      </c>
      <c r="E24" s="15">
        <f>118252+E13</f>
        <v>118252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25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26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28</v>
      </c>
      <c r="C27" s="20" t="s">
        <v>27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30</v>
      </c>
      <c r="C28" s="20" t="s">
        <v>29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31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33</v>
      </c>
      <c r="C30" s="20" t="s">
        <v>32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35</v>
      </c>
      <c r="C31" s="20" t="s">
        <v>34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user123</cp:lastModifiedBy>
  <cp:lastPrinted>2022-12-22T11:08:45Z</cp:lastPrinted>
  <dcterms:created xsi:type="dcterms:W3CDTF">1996-10-08T23:32:33Z</dcterms:created>
  <dcterms:modified xsi:type="dcterms:W3CDTF">2022-12-22T11:08:53Z</dcterms:modified>
  <cp:category/>
  <cp:version/>
  <cp:contentType/>
  <cp:contentStatus/>
</cp:coreProperties>
</file>